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edmények" sheetId="1" r:id="rId4"/>
    <sheet state="visible" name="Nevezett csapatok" sheetId="2" r:id="rId5"/>
  </sheets>
  <definedNames/>
  <calcPr/>
</workbook>
</file>

<file path=xl/sharedStrings.xml><?xml version="1.0" encoding="utf-8"?>
<sst xmlns="http://schemas.openxmlformats.org/spreadsheetml/2006/main" count="121" uniqueCount="39">
  <si>
    <t>Forduló</t>
  </si>
  <si>
    <t>Asztal</t>
  </si>
  <si>
    <t>Hazai</t>
  </si>
  <si>
    <t>Vendég</t>
  </si>
  <si>
    <t>Imp különbség</t>
  </si>
  <si>
    <t>VP-Hazai</t>
  </si>
  <si>
    <t>VP-Vendég</t>
  </si>
  <si>
    <t>NO MERCY</t>
  </si>
  <si>
    <t>SPEEDYGIRLS</t>
  </si>
  <si>
    <t>RÉMSZARVAS</t>
  </si>
  <si>
    <t>NO</t>
  </si>
  <si>
    <t>SP</t>
  </si>
  <si>
    <t>RÉ</t>
  </si>
  <si>
    <t>PA</t>
  </si>
  <si>
    <t>BB</t>
  </si>
  <si>
    <t>BG</t>
  </si>
  <si>
    <t>BT</t>
  </si>
  <si>
    <t>Summa</t>
  </si>
  <si>
    <t xml:space="preserve">NO MERCY </t>
  </si>
  <si>
    <t>X</t>
  </si>
  <si>
    <t>PASSZ</t>
  </si>
  <si>
    <t>BRIDGE GAMERS</t>
  </si>
  <si>
    <t>BRIDZSBESTIÁK</t>
  </si>
  <si>
    <t>BTNY</t>
  </si>
  <si>
    <t xml:space="preserve"> VERSENY ÁLLÁSA</t>
  </si>
  <si>
    <t xml:space="preserve">BRIDZSBESTIÁK </t>
  </si>
  <si>
    <t xml:space="preserve">SPEEDYGIRLS </t>
  </si>
  <si>
    <t xml:space="preserve">RÉMSZARVAS </t>
  </si>
  <si>
    <t xml:space="preserve">BTNY </t>
  </si>
  <si>
    <t>Csapatnév</t>
  </si>
  <si>
    <t>Tagok</t>
  </si>
  <si>
    <t>Rajtszám</t>
  </si>
  <si>
    <t>Bonivárt Judit, Hegyi Julika, Necz Laci, Kovács Zozó</t>
  </si>
  <si>
    <t>Kovács Zsuzsa, Nagy Ildi, Várnai Erzsébet, Tihanyi Ágnes</t>
  </si>
  <si>
    <t>Csávásné Mari, Verbulecz Vali, Kovács Erzsébet, Karig Gábor</t>
  </si>
  <si>
    <t>Grosh Mari, Pusztai Olgi, Takács And,i Szendrői Julia, Mészégető Laci</t>
  </si>
  <si>
    <t>Füredi Andi, Kelemen Kata, Fazekas Edina, Hofer Alíz, Váradi Andi</t>
  </si>
  <si>
    <t>Szik Ági, Csuka Magdi, Balasi Ildi, Vécsei Kati, Staniszewski Witold</t>
  </si>
  <si>
    <t>Veress Hédi, Vasvári Anna, Kovács Ági, Felleg Zoli, Meszleny Gábor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</si>
</sst>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5.0"/>
      <color rgb="FF000000"/>
      <name val="Arial"/>
    </font>
    <font>
      <color theme="1"/>
      <name val="Arial"/>
      <scheme val="minor"/>
    </font>
    <font>
      <color rgb="FF222222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1" fillId="2" fontId="1" numFmtId="0" xfId="0" applyAlignment="1" applyBorder="1" applyFill="1" applyFon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1" fillId="3" fontId="1" numFmtId="0" xfId="0" applyAlignment="1" applyBorder="1" applyFill="1" applyFont="1">
      <alignment horizontal="center" readingOrder="0" vertical="center"/>
    </xf>
    <xf borderId="0" fillId="0" fontId="2" numFmtId="0" xfId="0" applyFont="1"/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readingOrder="0" vertical="center"/>
    </xf>
    <xf borderId="0" fillId="4" fontId="3" numFmtId="0" xfId="0" applyAlignment="1" applyFill="1" applyFont="1">
      <alignment readingOrder="0"/>
    </xf>
    <xf borderId="0" fillId="4" fontId="3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88"/>
    <col customWidth="1" min="2" max="2" width="8.88"/>
    <col customWidth="1" min="3" max="4" width="22.38"/>
    <col customWidth="1" min="5" max="5" width="18.63"/>
    <col customWidth="1" min="6" max="6" width="11.75"/>
    <col customWidth="1" min="7" max="7" width="14.88"/>
    <col customWidth="1" min="9" max="9" width="22.38"/>
    <col customWidth="1" min="10" max="10" width="5.88"/>
    <col customWidth="1" min="11" max="15" width="7.25"/>
    <col customWidth="1" min="16" max="16" width="5.88"/>
    <col customWidth="1" min="18" max="18" width="22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1">
        <v>1.0</v>
      </c>
      <c r="B2" s="1">
        <v>1.0</v>
      </c>
      <c r="C2" s="3" t="s">
        <v>7</v>
      </c>
      <c r="D2" s="3" t="s">
        <v>8</v>
      </c>
      <c r="E2" s="1">
        <v>41.0</v>
      </c>
      <c r="F2" s="1">
        <v>19.85</v>
      </c>
      <c r="G2" s="1">
        <v>0.15</v>
      </c>
      <c r="H2" s="2">
        <f t="shared" ref="H2:H6" si="1">SUM(F2:G2)</f>
        <v>20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B3" s="1">
        <v>2.0</v>
      </c>
      <c r="C3" s="3" t="s">
        <v>8</v>
      </c>
      <c r="D3" s="3" t="s">
        <v>9</v>
      </c>
      <c r="E3" s="1">
        <v>34.0</v>
      </c>
      <c r="F3" s="1">
        <v>18.97</v>
      </c>
      <c r="G3" s="1">
        <v>1.03</v>
      </c>
      <c r="H3" s="2">
        <f t="shared" si="1"/>
        <v>20</v>
      </c>
      <c r="I3" s="4"/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2"/>
      <c r="S3" s="2"/>
      <c r="T3" s="2"/>
      <c r="U3" s="2"/>
    </row>
    <row r="4">
      <c r="B4" s="1">
        <v>3.0</v>
      </c>
      <c r="C4" s="3" t="s">
        <v>9</v>
      </c>
      <c r="D4" s="3" t="s">
        <v>18</v>
      </c>
      <c r="E4" s="1">
        <v>3.0</v>
      </c>
      <c r="F4" s="1">
        <v>11.27</v>
      </c>
      <c r="G4" s="1">
        <v>8.73</v>
      </c>
      <c r="H4" s="2">
        <f t="shared" si="1"/>
        <v>20</v>
      </c>
      <c r="I4" s="4" t="s">
        <v>7</v>
      </c>
      <c r="J4" s="5" t="s">
        <v>19</v>
      </c>
      <c r="K4" s="4">
        <f>SUM(F2)</f>
        <v>19.85</v>
      </c>
      <c r="L4" s="4">
        <f>SUM(G4)</f>
        <v>8.73</v>
      </c>
      <c r="M4" s="4">
        <f>SUM(F14)</f>
        <v>11.67</v>
      </c>
      <c r="N4" s="4">
        <f>SUM(G16)</f>
        <v>10.86</v>
      </c>
      <c r="O4" s="4">
        <f>SUM(F26)</f>
        <v>14.96</v>
      </c>
      <c r="P4" s="4">
        <f>SUM(G28)</f>
        <v>14.09</v>
      </c>
      <c r="Q4" s="4">
        <f t="shared" ref="Q4:Q10" si="2">SUM(J4:P4)</f>
        <v>80.16</v>
      </c>
      <c r="R4" s="4" t="s">
        <v>7</v>
      </c>
      <c r="S4" s="1">
        <v>80.16</v>
      </c>
      <c r="T4" s="2"/>
      <c r="U4" s="2"/>
    </row>
    <row r="5">
      <c r="B5" s="1">
        <v>4.0</v>
      </c>
      <c r="C5" s="3" t="s">
        <v>20</v>
      </c>
      <c r="D5" s="3" t="s">
        <v>21</v>
      </c>
      <c r="E5" s="1">
        <v>-16.0</v>
      </c>
      <c r="F5" s="1">
        <v>4.5</v>
      </c>
      <c r="G5" s="1">
        <v>15.5</v>
      </c>
      <c r="H5" s="2">
        <f t="shared" si="1"/>
        <v>20</v>
      </c>
      <c r="I5" s="4" t="s">
        <v>8</v>
      </c>
      <c r="J5" s="4">
        <f>SUM(G2)</f>
        <v>0.15</v>
      </c>
      <c r="K5" s="5" t="s">
        <v>19</v>
      </c>
      <c r="L5" s="4">
        <f>SUM(F3)</f>
        <v>18.97</v>
      </c>
      <c r="M5" s="4">
        <f>SUM(F29)</f>
        <v>17.31</v>
      </c>
      <c r="N5" s="4">
        <f>SUM(F35)</f>
        <v>6.55</v>
      </c>
      <c r="O5" s="4">
        <f>SUM(F17)</f>
        <v>8.73</v>
      </c>
      <c r="P5" s="4">
        <f>SUM(F23)</f>
        <v>15.5</v>
      </c>
      <c r="Q5" s="4">
        <f t="shared" si="2"/>
        <v>67.21</v>
      </c>
      <c r="R5" s="4" t="s">
        <v>8</v>
      </c>
      <c r="S5" s="1">
        <v>67.21</v>
      </c>
      <c r="T5" s="2"/>
      <c r="U5" s="2"/>
    </row>
    <row r="6">
      <c r="B6" s="1">
        <v>5.0</v>
      </c>
      <c r="C6" s="3" t="s">
        <v>22</v>
      </c>
      <c r="D6" s="3" t="s">
        <v>23</v>
      </c>
      <c r="E6" s="1">
        <v>-47.0</v>
      </c>
      <c r="F6" s="1">
        <v>0.0</v>
      </c>
      <c r="G6" s="1">
        <v>20.0</v>
      </c>
      <c r="H6" s="2">
        <f t="shared" si="1"/>
        <v>20</v>
      </c>
      <c r="I6" s="3" t="s">
        <v>9</v>
      </c>
      <c r="J6" s="4">
        <f>SUM(F4)</f>
        <v>11.27</v>
      </c>
      <c r="K6" s="4">
        <f>SUM(G3)</f>
        <v>1.03</v>
      </c>
      <c r="L6" s="5" t="s">
        <v>19</v>
      </c>
      <c r="M6" s="4">
        <f>SUM(F36)</f>
        <v>16</v>
      </c>
      <c r="N6" s="4">
        <f>SUM(F30)</f>
        <v>12.05</v>
      </c>
      <c r="O6" s="4">
        <f>SUM(F24)</f>
        <v>7.23</v>
      </c>
      <c r="P6" s="4">
        <f>SUM(F18)</f>
        <v>18.53</v>
      </c>
      <c r="Q6" s="4">
        <f t="shared" si="2"/>
        <v>66.11</v>
      </c>
      <c r="R6" s="3" t="s">
        <v>9</v>
      </c>
      <c r="S6" s="1">
        <v>66.11</v>
      </c>
      <c r="T6" s="2"/>
      <c r="U6" s="2"/>
    </row>
    <row r="7">
      <c r="A7" s="1"/>
      <c r="B7" s="1"/>
      <c r="C7" s="1"/>
      <c r="D7" s="1"/>
      <c r="E7" s="1"/>
      <c r="F7" s="1"/>
      <c r="G7" s="1"/>
      <c r="H7" s="2"/>
      <c r="I7" s="3" t="s">
        <v>20</v>
      </c>
      <c r="J7" s="4">
        <f>SUM(G14)</f>
        <v>8.33</v>
      </c>
      <c r="K7" s="4">
        <f>SUM(G29)</f>
        <v>2.69</v>
      </c>
      <c r="L7" s="4">
        <f>SUM(G36)</f>
        <v>4</v>
      </c>
      <c r="M7" s="5" t="s">
        <v>19</v>
      </c>
      <c r="N7" s="4">
        <f>SUM(F15)</f>
        <v>8.33</v>
      </c>
      <c r="O7" s="4">
        <f>SUM(F5)</f>
        <v>4.5</v>
      </c>
      <c r="P7" s="4">
        <f>SUM(F11)</f>
        <v>4.25</v>
      </c>
      <c r="Q7" s="4">
        <f t="shared" si="2"/>
        <v>32.1</v>
      </c>
      <c r="R7" s="3" t="s">
        <v>20</v>
      </c>
      <c r="S7" s="1">
        <v>32.1</v>
      </c>
      <c r="T7" s="2"/>
      <c r="U7" s="2"/>
    </row>
    <row r="8">
      <c r="A8" s="1">
        <v>2.0</v>
      </c>
      <c r="B8" s="1">
        <v>1.0</v>
      </c>
      <c r="C8" s="3" t="s">
        <v>8</v>
      </c>
      <c r="D8" s="3" t="s">
        <v>7</v>
      </c>
      <c r="E8" s="6"/>
      <c r="F8" s="6"/>
      <c r="G8" s="6"/>
      <c r="H8" s="2"/>
      <c r="I8" s="3" t="s">
        <v>22</v>
      </c>
      <c r="J8" s="4">
        <f>SUM(F16)</f>
        <v>9.14</v>
      </c>
      <c r="K8" s="4">
        <f>SUM(G35)</f>
        <v>13.45</v>
      </c>
      <c r="L8" s="4">
        <f>SUM(G30)</f>
        <v>7.95</v>
      </c>
      <c r="M8" s="4">
        <f>SUM(G15)</f>
        <v>11.67</v>
      </c>
      <c r="N8" s="5" t="s">
        <v>19</v>
      </c>
      <c r="O8" s="4">
        <f>SUM(F12)</f>
        <v>2.13</v>
      </c>
      <c r="P8" s="4">
        <f>SUM(F6)</f>
        <v>0</v>
      </c>
      <c r="Q8" s="4">
        <f t="shared" si="2"/>
        <v>44.34</v>
      </c>
      <c r="R8" s="3" t="s">
        <v>22</v>
      </c>
      <c r="S8" s="1">
        <v>44.34</v>
      </c>
      <c r="T8" s="2"/>
      <c r="U8" s="2"/>
    </row>
    <row r="9">
      <c r="B9" s="1">
        <v>2.0</v>
      </c>
      <c r="C9" s="3" t="s">
        <v>9</v>
      </c>
      <c r="D9" s="3" t="s">
        <v>8</v>
      </c>
      <c r="E9" s="6"/>
      <c r="F9" s="6"/>
      <c r="G9" s="6"/>
      <c r="H9" s="2"/>
      <c r="I9" s="4" t="s">
        <v>21</v>
      </c>
      <c r="J9" s="4">
        <f>SUM(G26)</f>
        <v>5.04</v>
      </c>
      <c r="K9" s="4">
        <f>SUM(G17)</f>
        <v>11.27</v>
      </c>
      <c r="L9" s="4">
        <f>SUM(G24)</f>
        <v>12.77</v>
      </c>
      <c r="M9" s="4">
        <f>SUM(G5)</f>
        <v>15.5</v>
      </c>
      <c r="N9" s="4">
        <f>SUM(G12)</f>
        <v>17.87</v>
      </c>
      <c r="O9" s="5" t="s">
        <v>19</v>
      </c>
      <c r="P9" s="4">
        <f>SUM(F27)</f>
        <v>13.78</v>
      </c>
      <c r="Q9" s="4">
        <f t="shared" si="2"/>
        <v>76.23</v>
      </c>
      <c r="R9" s="4" t="s">
        <v>21</v>
      </c>
      <c r="S9" s="1">
        <v>76.23</v>
      </c>
      <c r="T9" s="2"/>
      <c r="U9" s="2"/>
    </row>
    <row r="10">
      <c r="B10" s="1">
        <v>3.0</v>
      </c>
      <c r="C10" s="3" t="s">
        <v>18</v>
      </c>
      <c r="D10" s="3" t="s">
        <v>9</v>
      </c>
      <c r="E10" s="6"/>
      <c r="F10" s="6"/>
      <c r="G10" s="6"/>
      <c r="H10" s="2"/>
      <c r="I10" s="3" t="s">
        <v>23</v>
      </c>
      <c r="J10" s="4">
        <f>SUM(F28)</f>
        <v>5.91</v>
      </c>
      <c r="K10" s="4">
        <f>SUM(G23)</f>
        <v>4.5</v>
      </c>
      <c r="L10" s="4">
        <f>SUM(G18)</f>
        <v>1.47</v>
      </c>
      <c r="M10" s="4">
        <f>SUM(G11)</f>
        <v>15.75</v>
      </c>
      <c r="N10" s="4">
        <f>SUM(G6)</f>
        <v>20</v>
      </c>
      <c r="O10" s="4">
        <f>SUM(G27)</f>
        <v>6.22</v>
      </c>
      <c r="P10" s="5" t="s">
        <v>19</v>
      </c>
      <c r="Q10" s="4">
        <f t="shared" si="2"/>
        <v>53.85</v>
      </c>
      <c r="R10" s="3" t="s">
        <v>23</v>
      </c>
      <c r="S10" s="1">
        <v>53.85</v>
      </c>
      <c r="T10" s="2"/>
      <c r="U10" s="2"/>
    </row>
    <row r="11">
      <c r="B11" s="1">
        <v>4.0</v>
      </c>
      <c r="C11" s="3" t="s">
        <v>20</v>
      </c>
      <c r="D11" s="3" t="s">
        <v>23</v>
      </c>
      <c r="E11" s="1">
        <v>-17.0</v>
      </c>
      <c r="F11" s="1">
        <v>4.25</v>
      </c>
      <c r="G11" s="1">
        <v>15.75</v>
      </c>
      <c r="H11" s="2">
        <f t="shared" ref="H11:H12" si="3">SUM(F11:G11)</f>
        <v>20</v>
      </c>
      <c r="I11" s="4"/>
      <c r="J11" s="4"/>
      <c r="K11" s="4"/>
      <c r="L11" s="4"/>
      <c r="M11" s="4"/>
      <c r="N11" s="4"/>
      <c r="O11" s="4"/>
      <c r="P11" s="4"/>
      <c r="Q11" s="4">
        <f>SUM(Q4:Q10)</f>
        <v>420</v>
      </c>
      <c r="R11" s="2"/>
      <c r="S11" s="2">
        <f>SUM(S4:S10)</f>
        <v>420</v>
      </c>
      <c r="T11" s="2"/>
      <c r="U11" s="2"/>
    </row>
    <row r="12">
      <c r="B12" s="1">
        <v>5.0</v>
      </c>
      <c r="C12" s="3" t="s">
        <v>22</v>
      </c>
      <c r="D12" s="3" t="s">
        <v>21</v>
      </c>
      <c r="E12" s="1">
        <v>-27.0</v>
      </c>
      <c r="F12" s="1">
        <v>2.13</v>
      </c>
      <c r="G12" s="1">
        <v>17.87</v>
      </c>
      <c r="H12" s="2">
        <f t="shared" si="3"/>
        <v>20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>
      <c r="A13" s="2"/>
      <c r="B13" s="2"/>
      <c r="C13" s="2"/>
      <c r="D13" s="2"/>
      <c r="E13" s="1"/>
      <c r="F13" s="1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1">
        <v>3.0</v>
      </c>
      <c r="B14" s="1">
        <v>1.0</v>
      </c>
      <c r="C14" s="3" t="s">
        <v>7</v>
      </c>
      <c r="D14" s="3" t="s">
        <v>20</v>
      </c>
      <c r="E14" s="1">
        <v>4.0</v>
      </c>
      <c r="F14" s="1">
        <v>11.67</v>
      </c>
      <c r="G14" s="1">
        <v>8.33</v>
      </c>
      <c r="H14" s="2">
        <f t="shared" ref="H14:H18" si="4">SUM(F14:G14)</f>
        <v>20</v>
      </c>
      <c r="I14" s="1" t="s">
        <v>24</v>
      </c>
      <c r="J14" s="2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B15" s="1">
        <v>2.0</v>
      </c>
      <c r="C15" s="3" t="s">
        <v>20</v>
      </c>
      <c r="D15" s="3" t="s">
        <v>22</v>
      </c>
      <c r="E15" s="1">
        <v>-4.0</v>
      </c>
      <c r="F15" s="1">
        <v>8.33</v>
      </c>
      <c r="G15" s="1">
        <v>11.67</v>
      </c>
      <c r="H15" s="2">
        <f t="shared" si="4"/>
        <v>20</v>
      </c>
      <c r="I15" s="4" t="s">
        <v>7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B16" s="1">
        <v>3.0</v>
      </c>
      <c r="C16" s="3" t="s">
        <v>25</v>
      </c>
      <c r="D16" s="3" t="s">
        <v>7</v>
      </c>
      <c r="E16" s="1">
        <v>-2.0</v>
      </c>
      <c r="F16" s="1">
        <v>9.14</v>
      </c>
      <c r="G16" s="1">
        <v>10.86</v>
      </c>
      <c r="H16" s="2">
        <f t="shared" si="4"/>
        <v>20</v>
      </c>
      <c r="I16" s="4" t="s">
        <v>8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B17" s="1">
        <v>4.0</v>
      </c>
      <c r="C17" s="3" t="s">
        <v>26</v>
      </c>
      <c r="D17" s="3" t="s">
        <v>21</v>
      </c>
      <c r="E17" s="1">
        <v>-3.0</v>
      </c>
      <c r="F17" s="1">
        <v>8.73</v>
      </c>
      <c r="G17" s="1">
        <v>11.27</v>
      </c>
      <c r="H17" s="2">
        <f t="shared" si="4"/>
        <v>20</v>
      </c>
      <c r="I17" s="3" t="s">
        <v>9</v>
      </c>
      <c r="J17" s="1"/>
      <c r="K17" s="2"/>
      <c r="L17" s="2"/>
      <c r="M17" s="2"/>
      <c r="N17" s="2"/>
      <c r="O17" s="2"/>
      <c r="P17" s="2"/>
      <c r="R17" s="2"/>
      <c r="S17" s="2"/>
      <c r="T17" s="2"/>
      <c r="U17" s="2"/>
    </row>
    <row r="18">
      <c r="B18" s="1">
        <v>5.0</v>
      </c>
      <c r="C18" s="3" t="s">
        <v>9</v>
      </c>
      <c r="D18" s="3" t="s">
        <v>23</v>
      </c>
      <c r="E18" s="1">
        <v>31.0</v>
      </c>
      <c r="F18" s="1">
        <v>18.53</v>
      </c>
      <c r="G18" s="1">
        <v>1.47</v>
      </c>
      <c r="H18" s="2">
        <f t="shared" si="4"/>
        <v>20</v>
      </c>
      <c r="I18" s="3" t="s">
        <v>20</v>
      </c>
      <c r="J18" s="1"/>
      <c r="K18" s="2"/>
      <c r="L18" s="2"/>
      <c r="M18" s="2"/>
      <c r="N18" s="2"/>
      <c r="O18" s="2"/>
      <c r="P18" s="2"/>
      <c r="R18" s="2"/>
      <c r="S18" s="2"/>
      <c r="T18" s="2"/>
      <c r="U18" s="2"/>
    </row>
    <row r="19">
      <c r="A19" s="1"/>
      <c r="B19" s="1"/>
      <c r="C19" s="1"/>
      <c r="D19" s="1"/>
      <c r="E19" s="1"/>
      <c r="F19" s="1"/>
      <c r="G19" s="1"/>
      <c r="H19" s="2"/>
      <c r="I19" s="3" t="s">
        <v>22</v>
      </c>
      <c r="J19" s="1"/>
      <c r="K19" s="2"/>
      <c r="L19" s="2"/>
      <c r="M19" s="2"/>
      <c r="N19" s="2"/>
      <c r="O19" s="2"/>
      <c r="P19" s="2"/>
      <c r="R19" s="2"/>
      <c r="S19" s="2"/>
      <c r="T19" s="2"/>
      <c r="U19" s="2"/>
    </row>
    <row r="20">
      <c r="A20" s="1">
        <v>4.0</v>
      </c>
      <c r="B20" s="1">
        <v>1.0</v>
      </c>
      <c r="C20" s="7" t="s">
        <v>20</v>
      </c>
      <c r="D20" s="7" t="s">
        <v>7</v>
      </c>
      <c r="E20" s="6"/>
      <c r="F20" s="6"/>
      <c r="G20" s="6"/>
      <c r="H20" s="2"/>
      <c r="I20" s="4" t="s">
        <v>21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>
      <c r="B21" s="1">
        <v>2.0</v>
      </c>
      <c r="C21" s="7" t="s">
        <v>22</v>
      </c>
      <c r="D21" s="7" t="s">
        <v>20</v>
      </c>
      <c r="E21" s="6"/>
      <c r="F21" s="6"/>
      <c r="G21" s="6"/>
      <c r="H21" s="2"/>
      <c r="I21" s="3" t="s">
        <v>23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>
      <c r="B22" s="1">
        <v>3.0</v>
      </c>
      <c r="C22" s="7" t="s">
        <v>7</v>
      </c>
      <c r="D22" s="7" t="s">
        <v>25</v>
      </c>
      <c r="E22" s="6"/>
      <c r="F22" s="6"/>
      <c r="G22" s="6"/>
      <c r="H22" s="2"/>
      <c r="J22" s="8">
        <f>SUM(J15:J21)</f>
        <v>0</v>
      </c>
      <c r="R22" s="2"/>
      <c r="S22" s="2"/>
      <c r="T22" s="2"/>
      <c r="U22" s="2"/>
    </row>
    <row r="23">
      <c r="B23" s="1">
        <v>4.0</v>
      </c>
      <c r="C23" s="3" t="s">
        <v>8</v>
      </c>
      <c r="D23" s="3" t="s">
        <v>23</v>
      </c>
      <c r="E23" s="1">
        <v>16.0</v>
      </c>
      <c r="F23" s="1">
        <v>15.5</v>
      </c>
      <c r="G23" s="1">
        <v>4.5</v>
      </c>
      <c r="H23" s="2">
        <f t="shared" ref="H23:H24" si="5">SUM(F23:G23)</f>
        <v>20</v>
      </c>
      <c r="R23" s="2"/>
      <c r="S23" s="2"/>
      <c r="T23" s="2"/>
      <c r="U23" s="2"/>
    </row>
    <row r="24">
      <c r="B24" s="1">
        <v>5.0</v>
      </c>
      <c r="C24" s="3" t="s">
        <v>27</v>
      </c>
      <c r="D24" s="3" t="s">
        <v>21</v>
      </c>
      <c r="E24" s="1">
        <v>-7.0</v>
      </c>
      <c r="F24" s="1">
        <v>7.23</v>
      </c>
      <c r="G24" s="1">
        <v>12.77</v>
      </c>
      <c r="H24" s="2">
        <f t="shared" si="5"/>
        <v>20</v>
      </c>
      <c r="R24" s="2"/>
      <c r="S24" s="2"/>
      <c r="T24" s="2"/>
      <c r="U24" s="2"/>
    </row>
    <row r="25">
      <c r="A25" s="2"/>
      <c r="B25" s="2"/>
      <c r="C25" s="2"/>
      <c r="D25" s="2"/>
      <c r="E25" s="1"/>
      <c r="F25" s="1"/>
      <c r="G25" s="1"/>
      <c r="H25" s="2"/>
      <c r="R25" s="2"/>
      <c r="S25" s="2"/>
      <c r="T25" s="2"/>
      <c r="U25" s="2"/>
    </row>
    <row r="26">
      <c r="A26" s="1">
        <v>5.0</v>
      </c>
      <c r="B26" s="1">
        <v>1.0</v>
      </c>
      <c r="C26" s="3" t="s">
        <v>7</v>
      </c>
      <c r="D26" s="3" t="s">
        <v>21</v>
      </c>
      <c r="E26" s="1">
        <v>14.0</v>
      </c>
      <c r="F26" s="1">
        <v>14.96</v>
      </c>
      <c r="G26" s="1">
        <v>5.04</v>
      </c>
      <c r="H26" s="2">
        <f t="shared" ref="H26:H30" si="6">SUM(F26:G26)</f>
        <v>20</v>
      </c>
      <c r="R26" s="2"/>
      <c r="S26" s="2"/>
      <c r="T26" s="2"/>
      <c r="U26" s="2"/>
    </row>
    <row r="27">
      <c r="B27" s="1">
        <v>2.0</v>
      </c>
      <c r="C27" s="3" t="s">
        <v>21</v>
      </c>
      <c r="D27" s="3" t="s">
        <v>23</v>
      </c>
      <c r="E27" s="1">
        <v>10.0</v>
      </c>
      <c r="F27" s="1">
        <v>13.78</v>
      </c>
      <c r="G27" s="1">
        <v>6.22</v>
      </c>
      <c r="H27" s="2">
        <f t="shared" si="6"/>
        <v>20</v>
      </c>
      <c r="R27" s="2"/>
      <c r="S27" s="2"/>
      <c r="T27" s="2"/>
      <c r="U27" s="2"/>
    </row>
    <row r="28">
      <c r="B28" s="1">
        <v>3.0</v>
      </c>
      <c r="C28" s="3" t="s">
        <v>28</v>
      </c>
      <c r="D28" s="3" t="s">
        <v>7</v>
      </c>
      <c r="E28" s="1">
        <v>-11.0</v>
      </c>
      <c r="F28" s="1">
        <v>5.91</v>
      </c>
      <c r="G28" s="1">
        <v>14.09</v>
      </c>
      <c r="H28" s="2">
        <f t="shared" si="6"/>
        <v>20</v>
      </c>
      <c r="R28" s="2"/>
      <c r="S28" s="2"/>
      <c r="T28" s="2"/>
      <c r="U28" s="2"/>
    </row>
    <row r="29">
      <c r="B29" s="1">
        <v>4.0</v>
      </c>
      <c r="C29" s="3" t="s">
        <v>8</v>
      </c>
      <c r="D29" s="3" t="s">
        <v>20</v>
      </c>
      <c r="E29" s="1">
        <v>24.0</v>
      </c>
      <c r="F29" s="1">
        <v>17.31</v>
      </c>
      <c r="G29" s="1">
        <v>2.69</v>
      </c>
      <c r="H29" s="2">
        <f t="shared" si="6"/>
        <v>20</v>
      </c>
      <c r="R29" s="2"/>
      <c r="S29" s="2"/>
      <c r="T29" s="2"/>
      <c r="U29" s="2"/>
    </row>
    <row r="30">
      <c r="B30" s="1">
        <v>5.0</v>
      </c>
      <c r="C30" s="3" t="s">
        <v>27</v>
      </c>
      <c r="D30" s="3" t="s">
        <v>22</v>
      </c>
      <c r="E30" s="1">
        <v>5.0</v>
      </c>
      <c r="F30" s="1">
        <v>12.05</v>
      </c>
      <c r="G30" s="1">
        <v>7.95</v>
      </c>
      <c r="H30" s="2">
        <f t="shared" si="6"/>
        <v>20</v>
      </c>
      <c r="R30" s="2"/>
      <c r="S30" s="2"/>
      <c r="T30" s="2"/>
      <c r="U30" s="2"/>
    </row>
    <row r="31">
      <c r="A31" s="1"/>
      <c r="B31" s="1"/>
      <c r="C31" s="1"/>
      <c r="D31" s="1"/>
      <c r="E31" s="1"/>
      <c r="F31" s="1"/>
      <c r="G31" s="1"/>
      <c r="H31" s="2"/>
      <c r="R31" s="2"/>
      <c r="S31" s="2"/>
      <c r="T31" s="2"/>
      <c r="U31" s="2"/>
    </row>
    <row r="32">
      <c r="A32" s="1">
        <v>6.0</v>
      </c>
      <c r="B32" s="1">
        <v>1.0</v>
      </c>
      <c r="C32" s="7" t="s">
        <v>21</v>
      </c>
      <c r="D32" s="7" t="s">
        <v>7</v>
      </c>
      <c r="E32" s="6"/>
      <c r="F32" s="6"/>
      <c r="G32" s="6"/>
      <c r="H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>
      <c r="B33" s="1">
        <v>2.0</v>
      </c>
      <c r="C33" s="7" t="s">
        <v>23</v>
      </c>
      <c r="D33" s="7" t="s">
        <v>21</v>
      </c>
      <c r="E33" s="6"/>
      <c r="F33" s="6"/>
      <c r="G33" s="6"/>
      <c r="H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>
      <c r="B34" s="1">
        <v>3.0</v>
      </c>
      <c r="C34" s="7" t="s">
        <v>7</v>
      </c>
      <c r="D34" s="7" t="s">
        <v>28</v>
      </c>
      <c r="E34" s="6"/>
      <c r="F34" s="6"/>
      <c r="G34" s="6"/>
      <c r="H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>
      <c r="B35" s="1">
        <v>4.0</v>
      </c>
      <c r="C35" s="3" t="s">
        <v>26</v>
      </c>
      <c r="D35" s="3" t="s">
        <v>22</v>
      </c>
      <c r="E35" s="1">
        <v>-9.0</v>
      </c>
      <c r="F35" s="1">
        <v>6.55</v>
      </c>
      <c r="G35" s="1">
        <v>13.45</v>
      </c>
      <c r="H35" s="2">
        <f t="shared" ref="H35:H36" si="7">SUM(F35:G35)</f>
        <v>20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>
      <c r="B36" s="1">
        <v>5.0</v>
      </c>
      <c r="C36" s="3" t="s">
        <v>9</v>
      </c>
      <c r="D36" s="3" t="s">
        <v>20</v>
      </c>
      <c r="E36" s="1">
        <v>-18.0</v>
      </c>
      <c r="F36" s="1">
        <v>16.0</v>
      </c>
      <c r="G36" s="1">
        <v>4.0</v>
      </c>
      <c r="H36" s="2">
        <f t="shared" si="7"/>
        <v>20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</sheetData>
  <mergeCells count="6">
    <mergeCell ref="A2:A6"/>
    <mergeCell ref="A8:A12"/>
    <mergeCell ref="A14:A18"/>
    <mergeCell ref="A20:A24"/>
    <mergeCell ref="A26:A30"/>
    <mergeCell ref="A32:A3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5"/>
    <col customWidth="1" min="2" max="2" width="92.25"/>
    <col customWidth="1" min="4" max="4" width="28.0"/>
  </cols>
  <sheetData>
    <row r="1">
      <c r="A1" s="1" t="s">
        <v>29</v>
      </c>
      <c r="B1" s="1" t="s">
        <v>30</v>
      </c>
      <c r="C1" s="1" t="s">
        <v>31</v>
      </c>
    </row>
    <row r="2">
      <c r="A2" s="9" t="s">
        <v>7</v>
      </c>
      <c r="B2" s="10" t="s">
        <v>32</v>
      </c>
      <c r="C2" s="9">
        <v>1.0</v>
      </c>
    </row>
    <row r="3">
      <c r="A3" s="9" t="s">
        <v>8</v>
      </c>
      <c r="B3" s="10" t="s">
        <v>33</v>
      </c>
      <c r="C3" s="9">
        <v>2.0</v>
      </c>
    </row>
    <row r="4">
      <c r="A4" s="10" t="s">
        <v>9</v>
      </c>
      <c r="B4" s="10" t="s">
        <v>34</v>
      </c>
      <c r="C4" s="9">
        <v>3.0</v>
      </c>
    </row>
    <row r="5">
      <c r="A5" s="10" t="s">
        <v>20</v>
      </c>
      <c r="B5" s="10" t="s">
        <v>35</v>
      </c>
      <c r="C5" s="9">
        <v>4.0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22</v>
      </c>
      <c r="B6" s="10" t="s">
        <v>36</v>
      </c>
      <c r="C6" s="9">
        <v>5.0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9" t="s">
        <v>21</v>
      </c>
      <c r="B7" s="10" t="s">
        <v>37</v>
      </c>
      <c r="C7" s="9">
        <v>6.0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0" t="s">
        <v>23</v>
      </c>
      <c r="B8" s="10" t="s">
        <v>38</v>
      </c>
      <c r="C8" s="9">
        <v>7.0</v>
      </c>
    </row>
    <row r="10">
      <c r="A10" s="11"/>
    </row>
    <row r="11">
      <c r="A11" s="11"/>
    </row>
    <row r="12">
      <c r="A12" s="11"/>
      <c r="B12" s="11"/>
    </row>
    <row r="13">
      <c r="A13" s="12"/>
    </row>
    <row r="14">
      <c r="A14" s="11"/>
    </row>
    <row r="15">
      <c r="A15" s="11"/>
    </row>
    <row r="16">
      <c r="A16" s="11"/>
    </row>
    <row r="17">
      <c r="A17" s="12"/>
    </row>
    <row r="18">
      <c r="A18" s="12"/>
    </row>
    <row r="19">
      <c r="A19" s="11"/>
    </row>
    <row r="20">
      <c r="A20" s="11"/>
    </row>
    <row r="21">
      <c r="A21" s="11"/>
    </row>
    <row r="22">
      <c r="A22" s="12"/>
    </row>
    <row r="23">
      <c r="A23" s="11"/>
    </row>
    <row r="24">
      <c r="A24" s="11"/>
    </row>
    <row r="25">
      <c r="A25" s="11"/>
    </row>
    <row r="26">
      <c r="A26" s="12"/>
    </row>
    <row r="27">
      <c r="A27" s="12"/>
    </row>
    <row r="28">
      <c r="A28" s="11"/>
    </row>
    <row r="29">
      <c r="A29" s="11"/>
    </row>
    <row r="30">
      <c r="A30" s="11"/>
    </row>
    <row r="31">
      <c r="A31" s="12"/>
    </row>
    <row r="32">
      <c r="A32" s="11"/>
    </row>
    <row r="33">
      <c r="A33" s="11"/>
    </row>
    <row r="34">
      <c r="A34" s="11"/>
    </row>
  </sheetData>
  <conditionalFormatting sqref="A10">
    <cfRule type="notContainsBlanks" dxfId="0" priority="1">
      <formula>LEN(TRIM(A10))&gt;0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